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32" i="1" l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P32" i="1"/>
  <c r="AF31" i="1"/>
  <c r="AF29" i="1"/>
  <c r="AF21" i="1"/>
  <c r="AF19" i="1"/>
  <c r="AF16" i="1"/>
  <c r="AF14" i="1"/>
  <c r="AF11" i="1"/>
  <c r="AF4" i="1"/>
  <c r="AF32" i="1" l="1"/>
</calcChain>
</file>

<file path=xl/sharedStrings.xml><?xml version="1.0" encoding="utf-8"?>
<sst xmlns="http://schemas.openxmlformats.org/spreadsheetml/2006/main" count="63" uniqueCount="63">
  <si>
    <t>red.br.</t>
  </si>
  <si>
    <t>oblasti Zakona o vodama</t>
  </si>
  <si>
    <t>A</t>
  </si>
  <si>
    <t>VODNI OBJEKTI</t>
  </si>
  <si>
    <t>Nadzor vodnih objekata za uređenje vodotoka-regulacini objekti i veštačka rečna korita</t>
  </si>
  <si>
    <t>Nadzor vodnih objekata za  zaštitu od poplava,erozije i bujica/nasipi sa ustavama i CS,kejski i odbrambeni zidovi, brane i akumuacije,lateralni kanali,objekti za zaštitu od bujica/</t>
  </si>
  <si>
    <t>Nadzor objekata za zaštitu od štetnog dejstva unutrašnjih voda-osnovna kanalska mreža za odvodnjavanje,glavne CS,detaljna kanalska mreža</t>
  </si>
  <si>
    <t>Nadzor objekata za korišćenje voda-objekti za snabdevanje/bunari,kaptaže,zahvati iz vodotoka,akumulacija,kanala/,objekti za navodnjavanje,ribnjaci,na pl.putu,za proizvodnju el.energije</t>
  </si>
  <si>
    <t>Nadzor objekata za monitoring voda-pjezometri,vodomerne letve</t>
  </si>
  <si>
    <t>B</t>
  </si>
  <si>
    <t>DELATNOST SNABDEVANJA VODA</t>
  </si>
  <si>
    <t>Javna komunalna preduzeća</t>
  </si>
  <si>
    <t>Seoski vodovodi</t>
  </si>
  <si>
    <t>C</t>
  </si>
  <si>
    <t>Kontrola planske dokumentacije za upravljanje vodama</t>
  </si>
  <si>
    <t>Donošenje i sprovođenje planova odbrane od poplava</t>
  </si>
  <si>
    <t>D</t>
  </si>
  <si>
    <t>KONTROLA EKSPLOATACIJE REČNIH NANOSA</t>
  </si>
  <si>
    <t>Nadzor objekata za sakupljanje,odvođenje i prečišćavanje otpadnih voda-glavni kolektori,UPOVI,uređaji za preč.procednih voda sa deponija,kontrola ispuštanja zagađujućih supstanci sa brodova</t>
  </si>
  <si>
    <t>kontrola vodnih saglasnosti</t>
  </si>
  <si>
    <t>kontrola prijave količina izvađenog materijala</t>
  </si>
  <si>
    <t>E</t>
  </si>
  <si>
    <t>KONTROLA IZDAVANJA I ODUZIMANJA LICENCIZA DELATNOSTIpo čl.112 Zakona o vodama</t>
  </si>
  <si>
    <t>Kontrola kod JKP-a,vod.preduzeća i dr.pravnih lica</t>
  </si>
  <si>
    <t>F</t>
  </si>
  <si>
    <t>kod vodnih objekata</t>
  </si>
  <si>
    <t>za druge objekte i radove</t>
  </si>
  <si>
    <t>podzemna i nadzemna skladišta</t>
  </si>
  <si>
    <t>KONTROLA VODNIH AKATA</t>
  </si>
  <si>
    <t>kod donošenja prostornih i urbanističkih planova,gazdovanja šumama,eksploatacionih radova</t>
  </si>
  <si>
    <t>deponija i reciklažnih centara</t>
  </si>
  <si>
    <t>saobraćajnih objekata i raznih vodova/gasovod,dalekovod,naftovod,kablovski,elektro,optički</t>
  </si>
  <si>
    <t>G</t>
  </si>
  <si>
    <t>KONTROLA VODNE DOKUMENTACIJE</t>
  </si>
  <si>
    <t>Upisnici vodnih uslova,vodnih saglasnosti,vodnih dozvola i potvrda</t>
  </si>
  <si>
    <t>jan.</t>
  </si>
  <si>
    <t>feb.</t>
  </si>
  <si>
    <t>mart</t>
  </si>
  <si>
    <t>1.-3.</t>
  </si>
  <si>
    <t>april</t>
  </si>
  <si>
    <t>maj</t>
  </si>
  <si>
    <t>jun</t>
  </si>
  <si>
    <t>4.-6.</t>
  </si>
  <si>
    <t>jul</t>
  </si>
  <si>
    <t>avg.</t>
  </si>
  <si>
    <t>sep.</t>
  </si>
  <si>
    <t>7.-9.</t>
  </si>
  <si>
    <t>okt.</t>
  </si>
  <si>
    <t>nov.</t>
  </si>
  <si>
    <t>dec.</t>
  </si>
  <si>
    <t>10.-12.</t>
  </si>
  <si>
    <t>ukupno</t>
  </si>
  <si>
    <t>H</t>
  </si>
  <si>
    <t xml:space="preserve">PREDUZIMANJE DRUGIH MERA I RADNJI IZ OVLAŠĆENJA INSPEKCIJE </t>
  </si>
  <si>
    <t>SVEGA</t>
  </si>
  <si>
    <t>PLAN ANALITIKA-PERIOD 2017.GODINE</t>
  </si>
  <si>
    <t>OPIS POSLA</t>
  </si>
  <si>
    <t>dopunska</t>
  </si>
  <si>
    <t>kontrolna</t>
  </si>
  <si>
    <t>savetodavna</t>
  </si>
  <si>
    <t>vanredna</t>
  </si>
  <si>
    <t>redovna</t>
  </si>
  <si>
    <t>kod industrijskih objekata/klanice,mlekare,ujare,šećerane,farme,  flasiranje,idr./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</si>
</sst>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1" fillId="2" borderId="1" xfId="1" applyBorder="1"/>
    <xf numFmtId="0" fontId="1" fillId="2" borderId="5" xfId="1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4" borderId="1" xfId="0" applyFont="1" applyFill="1" applyBorder="1"/>
    <xf numFmtId="0" fontId="3" fillId="6" borderId="1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4" borderId="0" xfId="0" applyFill="1"/>
    <xf numFmtId="0" fontId="0" fillId="6" borderId="0" xfId="0" applyFill="1"/>
    <xf numFmtId="0" fontId="0" fillId="8" borderId="0" xfId="0" applyFill="1"/>
    <xf numFmtId="0" fontId="0" fillId="5" borderId="0" xfId="0" applyFill="1"/>
    <xf numFmtId="0" fontId="0" fillId="9" borderId="0" xfId="0" applyFill="1"/>
    <xf numFmtId="0" fontId="0" fillId="9" borderId="1" xfId="0" applyFill="1" applyBorder="1"/>
    <xf numFmtId="0" fontId="0" fillId="6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0" borderId="0" xfId="0" applyFill="1" applyBorder="1"/>
    <xf numFmtId="0" fontId="0" fillId="10" borderId="1" xfId="0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3" borderId="6" xfId="2" applyBorder="1"/>
    <xf numFmtId="0" fontId="2" fillId="3" borderId="7" xfId="2" applyBorder="1"/>
    <xf numFmtId="0" fontId="2" fillId="3" borderId="8" xfId="2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2" fillId="3" borderId="2" xfId="2" applyBorder="1"/>
    <xf numFmtId="0" fontId="2" fillId="3" borderId="4" xfId="2" applyBorder="1"/>
    <xf numFmtId="0" fontId="2" fillId="3" borderId="3" xfId="2" applyBorder="1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10" borderId="0" xfId="0" applyFill="1"/>
  </cellXfs>
  <cellStyles count="3">
    <cellStyle name="Accent2" xfId="2" builtinId="33"/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35"/>
  <sheetViews>
    <sheetView tabSelected="1" topLeftCell="E2" zoomScale="61" zoomScaleNormal="61" workbookViewId="0">
      <selection activeCell="AD35" sqref="AD35"/>
    </sheetView>
  </sheetViews>
  <sheetFormatPr defaultRowHeight="15" x14ac:dyDescent="0.25"/>
  <cols>
    <col min="33" max="33" width="11" customWidth="1"/>
  </cols>
  <sheetData>
    <row r="1" spans="3:37" ht="15.75" thickBot="1" x14ac:dyDescent="0.3">
      <c r="Q1" s="27" t="s">
        <v>55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</row>
    <row r="2" spans="3:37" ht="15.75" thickBot="1" x14ac:dyDescent="0.3">
      <c r="C2" s="3" t="s">
        <v>0</v>
      </c>
      <c r="D2" s="42" t="s">
        <v>56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  <c r="AG2" s="41"/>
      <c r="AH2" s="41"/>
      <c r="AI2" s="41"/>
      <c r="AJ2" s="41"/>
      <c r="AK2" s="41"/>
    </row>
    <row r="3" spans="3:37" ht="30" customHeight="1" x14ac:dyDescent="0.25">
      <c r="C3" s="1"/>
      <c r="D3" s="35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46</v>
      </c>
      <c r="AB3" s="1" t="s">
        <v>47</v>
      </c>
      <c r="AC3" s="1" t="s">
        <v>48</v>
      </c>
      <c r="AD3" s="1" t="s">
        <v>49</v>
      </c>
      <c r="AE3" s="1" t="s">
        <v>50</v>
      </c>
      <c r="AF3" s="1" t="s">
        <v>51</v>
      </c>
      <c r="AG3" s="6"/>
      <c r="AH3" s="7"/>
      <c r="AI3" s="7"/>
      <c r="AJ3" s="7"/>
      <c r="AK3" s="6"/>
    </row>
    <row r="4" spans="3:37" x14ac:dyDescent="0.25">
      <c r="C4" s="1" t="s">
        <v>2</v>
      </c>
      <c r="D4" s="38" t="s">
        <v>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">
        <v>18</v>
      </c>
      <c r="Q4" s="4">
        <v>20</v>
      </c>
      <c r="R4" s="4">
        <v>36</v>
      </c>
      <c r="S4" s="4"/>
      <c r="T4" s="4">
        <v>16</v>
      </c>
      <c r="U4" s="4">
        <v>35</v>
      </c>
      <c r="V4" s="4">
        <v>38</v>
      </c>
      <c r="W4" s="4"/>
      <c r="X4" s="4">
        <v>15</v>
      </c>
      <c r="Y4" s="4">
        <v>37</v>
      </c>
      <c r="Z4" s="4">
        <v>21</v>
      </c>
      <c r="AA4" s="4"/>
      <c r="AB4" s="4">
        <v>16</v>
      </c>
      <c r="AC4" s="4">
        <v>18</v>
      </c>
      <c r="AD4" s="4">
        <v>7</v>
      </c>
      <c r="AE4" s="4"/>
      <c r="AF4" s="4">
        <f>SUM(P4:AE4)</f>
        <v>277</v>
      </c>
      <c r="AG4" s="7"/>
      <c r="AH4" s="7"/>
      <c r="AI4" s="7"/>
      <c r="AJ4" s="7"/>
      <c r="AK4" s="7"/>
    </row>
    <row r="5" spans="3:37" x14ac:dyDescent="0.25">
      <c r="C5" s="1">
        <v>1</v>
      </c>
      <c r="D5" s="24" t="s">
        <v>4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9">
        <v>12</v>
      </c>
      <c r="Q5" s="1"/>
      <c r="R5" s="17">
        <v>8</v>
      </c>
      <c r="S5" s="2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"/>
      <c r="AH5" s="7"/>
      <c r="AI5" s="7"/>
      <c r="AJ5" s="7"/>
      <c r="AK5" s="7"/>
    </row>
    <row r="6" spans="3:37" ht="31.5" customHeight="1" x14ac:dyDescent="0.25">
      <c r="C6" s="1">
        <v>2</v>
      </c>
      <c r="D6" s="45" t="s">
        <v>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1"/>
      <c r="Q6" s="1"/>
      <c r="R6" s="18">
        <v>12</v>
      </c>
      <c r="S6" s="1"/>
      <c r="T6" s="1"/>
      <c r="U6" s="18">
        <v>9</v>
      </c>
      <c r="V6" s="21">
        <v>4</v>
      </c>
      <c r="W6" s="1"/>
      <c r="X6" s="18">
        <v>4</v>
      </c>
      <c r="Y6" s="19">
        <v>13</v>
      </c>
      <c r="Z6" s="21">
        <v>3</v>
      </c>
      <c r="AA6" s="23"/>
      <c r="AB6" s="11">
        <v>16</v>
      </c>
      <c r="AC6" s="1"/>
      <c r="AD6" s="18">
        <v>4</v>
      </c>
      <c r="AE6" s="1"/>
      <c r="AF6" s="1"/>
      <c r="AG6" s="7"/>
      <c r="AH6" s="22"/>
      <c r="AI6" s="7"/>
      <c r="AJ6" s="7"/>
      <c r="AK6" s="7"/>
    </row>
    <row r="7" spans="3:37" ht="30.75" customHeight="1" x14ac:dyDescent="0.25">
      <c r="C7" s="1">
        <v>3</v>
      </c>
      <c r="D7" s="45" t="s">
        <v>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1"/>
      <c r="Q7" s="18">
        <v>12</v>
      </c>
      <c r="R7" s="1"/>
      <c r="S7" s="1"/>
      <c r="T7" s="18">
        <v>12</v>
      </c>
      <c r="U7" s="17">
        <v>8</v>
      </c>
      <c r="V7" s="19">
        <v>18</v>
      </c>
      <c r="W7" s="1"/>
      <c r="X7" s="21">
        <v>3</v>
      </c>
      <c r="Y7" s="18">
        <v>9</v>
      </c>
      <c r="Z7" s="1"/>
      <c r="AA7" s="1"/>
      <c r="AB7" s="1"/>
      <c r="AC7" s="1"/>
      <c r="AD7" s="1"/>
      <c r="AE7" s="1"/>
      <c r="AF7" s="1"/>
      <c r="AG7" s="7"/>
      <c r="AH7" s="22"/>
      <c r="AI7" s="7"/>
      <c r="AJ7" s="7"/>
      <c r="AK7" s="7"/>
    </row>
    <row r="8" spans="3:37" ht="31.5" customHeight="1" x14ac:dyDescent="0.25">
      <c r="C8" s="1">
        <v>4</v>
      </c>
      <c r="D8" s="45" t="s">
        <v>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17">
        <v>6</v>
      </c>
      <c r="Q8" s="17">
        <v>8</v>
      </c>
      <c r="R8" s="1"/>
      <c r="S8" s="1"/>
      <c r="T8" s="1"/>
      <c r="U8" s="19">
        <v>18</v>
      </c>
      <c r="V8" s="11">
        <v>16</v>
      </c>
      <c r="W8" s="1"/>
      <c r="X8" s="19">
        <v>4</v>
      </c>
      <c r="Y8" s="11">
        <v>12</v>
      </c>
      <c r="Z8" s="17">
        <v>6</v>
      </c>
      <c r="AA8" s="23"/>
      <c r="AB8" s="1"/>
      <c r="AC8" s="19">
        <v>18</v>
      </c>
      <c r="AD8" s="21">
        <v>3</v>
      </c>
      <c r="AE8" s="1"/>
      <c r="AF8" s="1"/>
      <c r="AG8" s="7"/>
      <c r="AH8" s="22"/>
      <c r="AI8" s="7"/>
      <c r="AJ8" s="7"/>
      <c r="AK8" s="7"/>
    </row>
    <row r="9" spans="3:37" ht="29.25" customHeight="1" x14ac:dyDescent="0.25">
      <c r="C9" s="1">
        <v>5</v>
      </c>
      <c r="D9" s="45" t="s">
        <v>18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1"/>
      <c r="Q9" s="1"/>
      <c r="R9" s="11">
        <v>16</v>
      </c>
      <c r="S9" s="1"/>
      <c r="T9" s="21">
        <v>4</v>
      </c>
      <c r="U9" s="1"/>
      <c r="V9" s="1"/>
      <c r="W9" s="1"/>
      <c r="X9" s="18">
        <v>4</v>
      </c>
      <c r="Y9" s="21">
        <v>3</v>
      </c>
      <c r="Z9" s="11">
        <v>12</v>
      </c>
      <c r="AA9" s="23"/>
      <c r="AB9" s="1"/>
      <c r="AC9" s="1"/>
      <c r="AD9" s="1"/>
      <c r="AE9" s="1"/>
      <c r="AF9" s="1"/>
      <c r="AG9" s="7"/>
      <c r="AH9" s="22"/>
      <c r="AI9" s="7"/>
      <c r="AJ9" s="7"/>
      <c r="AK9" s="7"/>
    </row>
    <row r="10" spans="3:37" x14ac:dyDescent="0.25">
      <c r="C10" s="1">
        <v>6</v>
      </c>
      <c r="D10" s="45" t="s">
        <v>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7"/>
      <c r="AH10" s="22"/>
      <c r="AI10" s="7"/>
      <c r="AJ10" s="7"/>
      <c r="AK10" s="7"/>
    </row>
    <row r="11" spans="3:37" x14ac:dyDescent="0.25">
      <c r="C11" s="1" t="s">
        <v>9</v>
      </c>
      <c r="D11" s="38" t="s">
        <v>10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">
        <v>12</v>
      </c>
      <c r="Q11" s="4">
        <v>18</v>
      </c>
      <c r="R11" s="4">
        <v>4</v>
      </c>
      <c r="S11" s="4"/>
      <c r="T11" s="4">
        <v>8</v>
      </c>
      <c r="U11" s="4"/>
      <c r="V11" s="4"/>
      <c r="W11" s="4"/>
      <c r="X11" s="4">
        <v>18</v>
      </c>
      <c r="Y11" s="4"/>
      <c r="Z11" s="4"/>
      <c r="AA11" s="4"/>
      <c r="AB11" s="4"/>
      <c r="AC11" s="4"/>
      <c r="AD11" s="4"/>
      <c r="AE11" s="4"/>
      <c r="AF11" s="4">
        <f>SUM(P11:AE11)</f>
        <v>60</v>
      </c>
      <c r="AG11" s="7"/>
      <c r="AH11" s="22"/>
      <c r="AI11" s="7"/>
      <c r="AJ11" s="7"/>
      <c r="AK11" s="7"/>
    </row>
    <row r="12" spans="3:37" x14ac:dyDescent="0.25">
      <c r="C12" s="1">
        <v>1</v>
      </c>
      <c r="D12" s="24" t="s">
        <v>11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8">
        <v>12</v>
      </c>
      <c r="Q12" s="8">
        <v>18</v>
      </c>
      <c r="R12" s="21">
        <v>4</v>
      </c>
      <c r="S12" s="1"/>
      <c r="T12" s="17">
        <v>8</v>
      </c>
      <c r="U12" s="1"/>
      <c r="V12" s="1"/>
      <c r="W12" s="1"/>
      <c r="X12" s="17">
        <v>6</v>
      </c>
      <c r="Y12" s="1"/>
      <c r="Z12" s="1"/>
      <c r="AA12" s="1"/>
      <c r="AB12" s="1"/>
      <c r="AC12" s="1"/>
      <c r="AD12" s="1"/>
      <c r="AE12" s="1"/>
      <c r="AF12" s="1"/>
      <c r="AG12" s="7"/>
      <c r="AH12" s="22"/>
      <c r="AI12" s="7"/>
      <c r="AJ12" s="7"/>
      <c r="AK12" s="7"/>
    </row>
    <row r="13" spans="3:37" x14ac:dyDescent="0.25">
      <c r="C13" s="1">
        <v>2</v>
      </c>
      <c r="D13" s="24" t="s">
        <v>12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1"/>
      <c r="Q13" s="1"/>
      <c r="R13" s="1"/>
      <c r="S13" s="1"/>
      <c r="T13" s="1"/>
      <c r="U13" s="1"/>
      <c r="V13" s="1"/>
      <c r="W13" s="1"/>
      <c r="X13" s="11">
        <v>12</v>
      </c>
      <c r="Y13" s="1"/>
      <c r="Z13" s="1"/>
      <c r="AA13" s="1"/>
      <c r="AB13" s="1"/>
      <c r="AC13" s="1"/>
      <c r="AD13" s="1"/>
      <c r="AE13" s="1"/>
      <c r="AF13" s="1"/>
      <c r="AG13" s="7"/>
      <c r="AH13" s="7"/>
      <c r="AI13" s="7"/>
      <c r="AJ13" s="7"/>
      <c r="AK13" s="7"/>
    </row>
    <row r="14" spans="3:37" x14ac:dyDescent="0.25">
      <c r="C14" s="1" t="s">
        <v>13</v>
      </c>
      <c r="D14" s="38" t="s">
        <v>14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v>16</v>
      </c>
      <c r="AE14" s="4"/>
      <c r="AF14" s="4">
        <f>SUM(P14:AE14)</f>
        <v>16</v>
      </c>
      <c r="AG14" s="7"/>
      <c r="AH14" s="7"/>
      <c r="AI14" s="7"/>
      <c r="AJ14" s="7"/>
      <c r="AK14" s="7"/>
    </row>
    <row r="15" spans="3:37" x14ac:dyDescent="0.25">
      <c r="C15" s="1">
        <v>1</v>
      </c>
      <c r="D15" s="24" t="s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1">
        <v>16</v>
      </c>
      <c r="AE15" s="1"/>
      <c r="AF15" s="1"/>
      <c r="AG15" s="7"/>
      <c r="AH15" s="7"/>
      <c r="AI15" s="7"/>
      <c r="AJ15" s="7"/>
      <c r="AK15" s="7"/>
    </row>
    <row r="16" spans="3:37" x14ac:dyDescent="0.25">
      <c r="C16" s="1" t="s">
        <v>16</v>
      </c>
      <c r="D16" s="38" t="s">
        <v>17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4">
        <v>0</v>
      </c>
      <c r="Q16" s="4"/>
      <c r="R16" s="4"/>
      <c r="S16" s="4"/>
      <c r="T16" s="4">
        <v>18</v>
      </c>
      <c r="U16" s="4">
        <v>4</v>
      </c>
      <c r="V16" s="4">
        <v>8</v>
      </c>
      <c r="W16" s="4"/>
      <c r="X16" s="4"/>
      <c r="Y16" s="4"/>
      <c r="Z16" s="4"/>
      <c r="AA16" s="4"/>
      <c r="AB16" s="4">
        <v>18</v>
      </c>
      <c r="AC16" s="4">
        <v>4</v>
      </c>
      <c r="AD16" s="4">
        <v>8</v>
      </c>
      <c r="AE16" s="4"/>
      <c r="AF16" s="4">
        <f>SUM(P16:AE16)</f>
        <v>60</v>
      </c>
      <c r="AG16" s="7"/>
      <c r="AH16" s="7"/>
      <c r="AI16" s="7"/>
      <c r="AJ16" s="7"/>
      <c r="AK16" s="7"/>
    </row>
    <row r="17" spans="3:37" x14ac:dyDescent="0.25">
      <c r="C17" s="1">
        <v>1</v>
      </c>
      <c r="D17" s="24" t="s">
        <v>19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1"/>
      <c r="Q17" s="1"/>
      <c r="R17" s="1"/>
      <c r="S17" s="1"/>
      <c r="T17" s="19">
        <v>18</v>
      </c>
      <c r="U17" s="21">
        <v>4</v>
      </c>
      <c r="V17" s="17">
        <v>8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7"/>
      <c r="AH17" s="7"/>
      <c r="AI17" s="7"/>
      <c r="AJ17" s="7"/>
      <c r="AK17" s="7"/>
    </row>
    <row r="18" spans="3:37" x14ac:dyDescent="0.25">
      <c r="C18" s="1">
        <v>2</v>
      </c>
      <c r="D18" s="24" t="s">
        <v>20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9">
        <v>18</v>
      </c>
      <c r="AC18" s="21">
        <v>4</v>
      </c>
      <c r="AD18" s="17">
        <v>8</v>
      </c>
      <c r="AE18" s="1"/>
      <c r="AF18" s="1"/>
      <c r="AG18" s="7"/>
      <c r="AH18" s="7"/>
      <c r="AI18" s="7"/>
      <c r="AJ18" s="7"/>
      <c r="AK18" s="7"/>
    </row>
    <row r="19" spans="3:37" x14ac:dyDescent="0.25">
      <c r="C19" s="1" t="s">
        <v>21</v>
      </c>
      <c r="D19" s="38" t="s">
        <v>22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4">
        <v>0</v>
      </c>
      <c r="Q19" s="4"/>
      <c r="R19" s="4">
        <v>18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f>SUM(P19:AE19)</f>
        <v>18</v>
      </c>
      <c r="AG19" s="7"/>
      <c r="AH19" s="7"/>
      <c r="AI19" s="7"/>
      <c r="AJ19" s="7"/>
      <c r="AK19" s="7"/>
    </row>
    <row r="20" spans="3:37" x14ac:dyDescent="0.25">
      <c r="C20" s="1">
        <v>1</v>
      </c>
      <c r="D20" s="24" t="s">
        <v>23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1"/>
      <c r="Q20" s="1"/>
      <c r="R20" s="19">
        <v>18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7"/>
      <c r="AH20" s="7"/>
      <c r="AI20" s="7"/>
      <c r="AJ20" s="7"/>
      <c r="AK20" s="7"/>
    </row>
    <row r="21" spans="3:37" x14ac:dyDescent="0.25">
      <c r="C21" s="1" t="s">
        <v>24</v>
      </c>
      <c r="D21" s="38" t="s">
        <v>28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4">
        <v>12</v>
      </c>
      <c r="Q21" s="4">
        <v>16</v>
      </c>
      <c r="R21" s="4"/>
      <c r="S21" s="4"/>
      <c r="T21" s="4">
        <v>16</v>
      </c>
      <c r="U21" s="4">
        <v>16</v>
      </c>
      <c r="V21" s="4">
        <v>9</v>
      </c>
      <c r="W21" s="4"/>
      <c r="X21" s="4">
        <v>14</v>
      </c>
      <c r="Y21" s="4">
        <v>6</v>
      </c>
      <c r="Z21" s="4">
        <v>21</v>
      </c>
      <c r="AA21" s="4"/>
      <c r="AB21" s="4">
        <v>24</v>
      </c>
      <c r="AC21" s="4">
        <v>20</v>
      </c>
      <c r="AD21" s="4">
        <v>9</v>
      </c>
      <c r="AE21" s="4"/>
      <c r="AF21" s="4">
        <f>SUM(P21:AE21)</f>
        <v>163</v>
      </c>
      <c r="AG21" s="7"/>
      <c r="AH21" s="7"/>
      <c r="AI21" s="7"/>
      <c r="AJ21" s="7"/>
      <c r="AK21" s="7"/>
    </row>
    <row r="22" spans="3:37" x14ac:dyDescent="0.25">
      <c r="C22" s="1">
        <v>1</v>
      </c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1"/>
      <c r="Q22" s="1"/>
      <c r="R22" s="1"/>
      <c r="S22" s="1"/>
      <c r="T22" s="1"/>
      <c r="U22" s="11">
        <v>16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7"/>
      <c r="AH22" s="7"/>
      <c r="AI22" s="7"/>
      <c r="AJ22" s="7"/>
      <c r="AK22" s="7"/>
    </row>
    <row r="23" spans="3:37" x14ac:dyDescent="0.25">
      <c r="C23" s="1">
        <v>2</v>
      </c>
      <c r="D23" s="24" t="s">
        <v>62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11">
        <v>12</v>
      </c>
      <c r="Q23" s="1"/>
      <c r="R23" s="1"/>
      <c r="S23" s="1"/>
      <c r="T23" s="1"/>
      <c r="U23" s="1"/>
      <c r="V23" s="18">
        <v>9</v>
      </c>
      <c r="W23" s="1"/>
      <c r="X23" s="19">
        <v>14</v>
      </c>
      <c r="Y23" s="17">
        <v>6</v>
      </c>
      <c r="Z23" s="18">
        <v>9</v>
      </c>
      <c r="AA23" s="23"/>
      <c r="AB23" s="21">
        <v>4</v>
      </c>
      <c r="AC23" s="17">
        <v>8</v>
      </c>
      <c r="AD23" s="1"/>
      <c r="AE23" s="1"/>
      <c r="AF23" s="1"/>
      <c r="AG23" s="7"/>
      <c r="AH23" s="7"/>
      <c r="AI23" s="7"/>
      <c r="AJ23" s="7"/>
      <c r="AK23" s="7"/>
    </row>
    <row r="24" spans="3:37" x14ac:dyDescent="0.25">
      <c r="C24" s="1">
        <v>3</v>
      </c>
      <c r="D24" s="24" t="s">
        <v>26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1"/>
      <c r="Q24" s="11">
        <v>16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7"/>
      <c r="AH24" s="7"/>
      <c r="AI24" s="7"/>
      <c r="AJ24" s="7"/>
      <c r="AK24" s="7"/>
    </row>
    <row r="25" spans="3:37" x14ac:dyDescent="0.25">
      <c r="C25" s="1">
        <v>4</v>
      </c>
      <c r="D25" s="24" t="s">
        <v>27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1"/>
      <c r="Q25" s="1"/>
      <c r="R25" s="1"/>
      <c r="S25" s="1"/>
      <c r="T25" s="11">
        <v>16</v>
      </c>
      <c r="U25" s="1"/>
      <c r="V25" s="1"/>
      <c r="W25" s="1"/>
      <c r="X25" s="1"/>
      <c r="Y25" s="1"/>
      <c r="Z25" s="1"/>
      <c r="AA25" s="1"/>
      <c r="AB25" s="1"/>
      <c r="AC25" s="18">
        <v>12</v>
      </c>
      <c r="AD25" s="1"/>
      <c r="AE25" s="1"/>
      <c r="AF25" s="1"/>
      <c r="AG25" s="7"/>
      <c r="AH25" s="7"/>
      <c r="AI25" s="7"/>
      <c r="AJ25" s="7"/>
      <c r="AK25" s="7"/>
    </row>
    <row r="26" spans="3:37" x14ac:dyDescent="0.25">
      <c r="C26" s="1">
        <v>5</v>
      </c>
      <c r="D26" s="24" t="s">
        <v>29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9">
        <v>9</v>
      </c>
      <c r="AE26" s="1"/>
      <c r="AF26" s="1"/>
      <c r="AG26" s="7"/>
      <c r="AH26" s="7"/>
      <c r="AI26" s="7"/>
      <c r="AJ26" s="7"/>
      <c r="AK26" s="7"/>
    </row>
    <row r="27" spans="3:37" x14ac:dyDescent="0.25">
      <c r="C27" s="1">
        <v>6</v>
      </c>
      <c r="D27" s="24" t="s">
        <v>30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8">
        <v>12</v>
      </c>
      <c r="AC27" s="1"/>
      <c r="AD27" s="1"/>
      <c r="AE27" s="1"/>
      <c r="AF27" s="1"/>
      <c r="AG27" s="7"/>
      <c r="AH27" s="7"/>
      <c r="AI27" s="7"/>
      <c r="AJ27" s="7"/>
      <c r="AK27" s="7"/>
    </row>
    <row r="28" spans="3:37" x14ac:dyDescent="0.25">
      <c r="C28" s="1">
        <v>7</v>
      </c>
      <c r="D28" s="24" t="s">
        <v>31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9">
        <v>12</v>
      </c>
      <c r="AA28" s="23"/>
      <c r="AB28" s="17">
        <v>8</v>
      </c>
      <c r="AC28" s="1"/>
      <c r="AD28" s="1"/>
      <c r="AE28" s="1"/>
      <c r="AF28" s="1"/>
      <c r="AG28" s="7"/>
      <c r="AH28" s="7"/>
      <c r="AI28" s="7"/>
      <c r="AJ28" s="7"/>
      <c r="AK28" s="7"/>
    </row>
    <row r="29" spans="3:37" x14ac:dyDescent="0.25">
      <c r="C29" s="2" t="s">
        <v>32</v>
      </c>
      <c r="D29" s="30" t="s">
        <v>33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5">
        <v>0</v>
      </c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v>16</v>
      </c>
      <c r="AD29" s="4">
        <v>9</v>
      </c>
      <c r="AE29" s="4"/>
      <c r="AF29" s="4">
        <f>SUM(P29:AE29)</f>
        <v>25</v>
      </c>
      <c r="AG29" s="7"/>
      <c r="AH29" s="7"/>
      <c r="AI29" s="7"/>
      <c r="AJ29" s="7"/>
      <c r="AK29" s="7"/>
    </row>
    <row r="30" spans="3:37" x14ac:dyDescent="0.25">
      <c r="C30" s="1">
        <v>1</v>
      </c>
      <c r="D30" s="24" t="s">
        <v>34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1">
        <v>16</v>
      </c>
      <c r="AD30" s="19">
        <v>9</v>
      </c>
      <c r="AE30" s="1"/>
      <c r="AF30" s="1"/>
      <c r="AG30" s="7"/>
      <c r="AH30" s="7"/>
      <c r="AI30" s="7"/>
      <c r="AJ30" s="7"/>
      <c r="AK30" s="7"/>
    </row>
    <row r="31" spans="3:37" x14ac:dyDescent="0.25">
      <c r="C31" s="1" t="s">
        <v>52</v>
      </c>
      <c r="D31" s="38" t="s">
        <v>53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4"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>SUM(P31:AE31)</f>
        <v>0</v>
      </c>
      <c r="AG31" s="7"/>
      <c r="AH31" s="7"/>
      <c r="AI31" s="7"/>
      <c r="AJ31" s="7"/>
      <c r="AK31" s="7"/>
    </row>
    <row r="32" spans="3:37" x14ac:dyDescent="0.25">
      <c r="C32" s="1"/>
      <c r="D32" s="24" t="s">
        <v>54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1">
        <f>P31+P29+P21+P19+P16+P14+P11+P4</f>
        <v>42</v>
      </c>
      <c r="Q32" s="1">
        <f t="shared" ref="Q32:AF32" si="0">Q31+Q29+Q21+Q19+Q16+Q14+Q11+Q4</f>
        <v>54</v>
      </c>
      <c r="R32" s="1">
        <f t="shared" si="0"/>
        <v>58</v>
      </c>
      <c r="S32" s="1">
        <f t="shared" si="0"/>
        <v>0</v>
      </c>
      <c r="T32" s="1">
        <f t="shared" si="0"/>
        <v>58</v>
      </c>
      <c r="U32" s="1">
        <f t="shared" si="0"/>
        <v>55</v>
      </c>
      <c r="V32" s="1">
        <f t="shared" si="0"/>
        <v>55</v>
      </c>
      <c r="W32" s="1">
        <f t="shared" si="0"/>
        <v>0</v>
      </c>
      <c r="X32" s="1">
        <f t="shared" si="0"/>
        <v>47</v>
      </c>
      <c r="Y32" s="1">
        <f t="shared" si="0"/>
        <v>43</v>
      </c>
      <c r="Z32" s="1">
        <f t="shared" si="0"/>
        <v>42</v>
      </c>
      <c r="AA32" s="1">
        <f t="shared" si="0"/>
        <v>0</v>
      </c>
      <c r="AB32" s="1">
        <f t="shared" si="0"/>
        <v>58</v>
      </c>
      <c r="AC32" s="1">
        <f t="shared" si="0"/>
        <v>58</v>
      </c>
      <c r="AD32" s="1">
        <f t="shared" si="0"/>
        <v>49</v>
      </c>
      <c r="AE32" s="1">
        <f t="shared" si="0"/>
        <v>0</v>
      </c>
      <c r="AF32" s="10">
        <f t="shared" si="0"/>
        <v>619</v>
      </c>
      <c r="AG32" s="7"/>
      <c r="AH32" s="7"/>
      <c r="AI32" s="7"/>
      <c r="AJ32" s="7"/>
      <c r="AK32" s="7"/>
    </row>
    <row r="35" spans="4:28" x14ac:dyDescent="0.25">
      <c r="D35" s="12">
        <v>199</v>
      </c>
      <c r="E35" t="s">
        <v>61</v>
      </c>
      <c r="I35" s="13">
        <v>120</v>
      </c>
      <c r="J35" t="s">
        <v>60</v>
      </c>
      <c r="N35" s="14">
        <v>176</v>
      </c>
      <c r="O35" t="s">
        <v>59</v>
      </c>
      <c r="S35" s="16">
        <v>88</v>
      </c>
      <c r="T35" t="s">
        <v>58</v>
      </c>
      <c r="X35" s="15">
        <v>36</v>
      </c>
      <c r="Y35" t="s">
        <v>57</v>
      </c>
      <c r="AB35" s="48"/>
    </row>
  </sheetData>
  <mergeCells count="34">
    <mergeCell ref="AG2:AK2"/>
    <mergeCell ref="D2:O2"/>
    <mergeCell ref="D11:O11"/>
    <mergeCell ref="D4:O4"/>
    <mergeCell ref="D15:O15"/>
    <mergeCell ref="D10:O10"/>
    <mergeCell ref="D12:O12"/>
    <mergeCell ref="D6:O6"/>
    <mergeCell ref="D5:O5"/>
    <mergeCell ref="D7:O7"/>
    <mergeCell ref="D8:O8"/>
    <mergeCell ref="D9:O9"/>
    <mergeCell ref="D20:O20"/>
    <mergeCell ref="D21:O21"/>
    <mergeCell ref="D13:O13"/>
    <mergeCell ref="D31:O31"/>
    <mergeCell ref="D16:O16"/>
    <mergeCell ref="D14:O14"/>
    <mergeCell ref="D32:O32"/>
    <mergeCell ref="Q1:AD1"/>
    <mergeCell ref="D28:O28"/>
    <mergeCell ref="D29:O29"/>
    <mergeCell ref="D30:O30"/>
    <mergeCell ref="P2:AF2"/>
    <mergeCell ref="D3:O3"/>
    <mergeCell ref="D22:O22"/>
    <mergeCell ref="D24:O24"/>
    <mergeCell ref="D23:O23"/>
    <mergeCell ref="D25:O25"/>
    <mergeCell ref="D26:O26"/>
    <mergeCell ref="D27:O27"/>
    <mergeCell ref="D17:O17"/>
    <mergeCell ref="D18:O18"/>
    <mergeCell ref="D19:O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2016-10-09T12:09:26Z</dcterms:created>
  <dcterms:modified xsi:type="dcterms:W3CDTF">2016-10-13T08:29:57Z</dcterms:modified>
</cp:coreProperties>
</file>